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1985" activeTab="3"/>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<sst xmlns="http://schemas.openxmlformats.org/spreadsheetml/2006/main" count="370" uniqueCount="261">
  <si>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</si>
  <si>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</si>
  <si>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</si>
  <si>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</si>
  <si>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</si>
  <si>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</si>
  <si>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</si>
  <si>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</si>
  <si>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</si>
  <si>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</si>
  <si>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</si>
  <si>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</si>
  <si>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</si>
  <si>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</si>
  <si>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</si>
  <si>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</si>
  <si>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</si>
  <si>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</si>
  <si>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</si>
  <si>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</si>
  <si>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</si>
  <si>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</si>
  <si>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</si>
  <si>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</si>
  <si>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</si>
  <si>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</si>
  <si>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</si>
  <si>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</si>
  <si>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</si>
  <si>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</si>
  <si>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</si>
  <si>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</si>
  <si>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</si>
  <si>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</si>
  <si>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</si>
  <si>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</si>
  <si>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</si>
  <si>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</si>
  <si>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</si>
  <si>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</si>
  <si>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</si>
  <si>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</si>
  <si>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</si>
  <si>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</si>
  <si>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</si>
  <si>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</si>
  <si>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</si>
  <si>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</si>
  <si>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</si>
  <si>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</si>
  <si>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</si>
  <si>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</si>
  <si>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</si>
  <si>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</si>
  <si>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</si>
  <si>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</si>
  <si>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</si>
  <si>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</si>
  <si>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</si>
  <si>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</si>
  <si>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</si>
  <si>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</si>
  <si>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</si>
  <si>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</si>
  <si>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</si>
  <si>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</si>
  <si>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</si>
  <si>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</si>
  <si>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</si>
  <si>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</si>
  <si>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</si>
  <si>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</si>
  <si>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</si>
  <si>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</si>
  <si>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</si>
  <si>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</si>
  <si>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</si>
  <si>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</si>
  <si>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</si>
  <si>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</si>
  <si>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</si>
  <si>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</si>
  <si>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</si>
  <si>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</si>
  <si>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</si>
  <si>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</si>
  <si>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</si>
  <si>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</si>
  <si>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</si>
  <si>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</si>
  <si>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</si>
  <si>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</si>
  <si>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</si>
  <si>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</si>
  <si>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</si>
  <si>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</si>
  <si>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</si>
  <si>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</si>
  <si>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</si>
  <si>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</si>
  <si>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</si>
  <si>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</si>
  <si>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</si>
  <si>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</si>
  <si>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</si>
  <si>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</si>
  <si>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</si>
  <si>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</si>
  <si>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</si>
  <si>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</si>
  <si>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</si>
  <si>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</si>
  <si>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</si>
  <si>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</si>
  <si>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</si>
  <si>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</si>
  <si>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</si>
  <si>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</si>
  <si>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</si>
  <si>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</si>
  <si>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</si>
  <si>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</si>
  <si>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</si>
  <si>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</si>
  <si>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</si>
  <si>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</si>
  <si>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</si>
  <si>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</si>
  <si>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</si>
  <si>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</si>
  <si>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</si>
  <si>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</si>
  <si>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</si>
  <si>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</si>
  <si>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</si>
  <si>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</si>
  <si>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</si>
  <si>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</si>
  <si>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</si>
  <si>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</si>
  <si>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</si>
  <si>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</si>
  <si>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</si>
  <si>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</si>
  <si>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</si>
  <si>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</si>
  <si>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</si>
  <si>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</si>
  <si>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</si>
  <si>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</si>
  <si>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</si>
  <si>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</si>
  <si>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</si>
  <si>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</si>
  <si>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</si>
  <si>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</si>
  <si>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</si>
  <si>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</si>
  <si>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</si>
  <si>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</si>
  <si>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</si>
  <si>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</si>
  <si>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</si>
  <si>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</si>
  <si>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</si>
  <si>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</si>
  <si>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</si>
  <si>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</si>
  <si>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</si>
  <si>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</si>
  <si>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</si>
  <si>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</si>
  <si>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</si>
  <si>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</si>
  <si>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</si>
  <si>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</si>
  <si>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</si>
  <si>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</si>
  <si>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</si>
  <si>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</si>
  <si>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</si>
  <si>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</si>
  <si>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</si>
  <si>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</si>
  <si>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</si>
  <si>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</si>
  <si>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</si>
  <si>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</si>
  <si>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</si>
  <si>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</si>
  <si>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</si>
  <si>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</si>
  <si>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</si>
  <si>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</si>
  <si>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</si>
  <si>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</si>
  <si>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</si>
  <si>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</si>
  <si>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</si>
  <si>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</si>
  <si>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</si>
  <si>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</si>
  <si>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</si>
  <si>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</si>
  <si>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</si>
  <si>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</si>
  <si>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</si>
  <si>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</si>
  <si>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</si>
  <si>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</si>
  <si>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</si>
  <si>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</si>
  <si>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</si>
  <si>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</si>
  <si>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</si>
  <si>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</si>
  <si>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</si>
  <si>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</si>
  <si>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</si>
  <si>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</si>
  <si>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</si>
  <si>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</si>
  <si>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</si>
  <si>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</si>
  <si>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</si>
  <si>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</si>
  <si>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</si>
  <si>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</si>
  <si>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</si>
  <si>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</si>
  <si>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</si>
  <si>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</si>
  <si>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</si>
  <si>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</si>
  <si>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</si>
  <si>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</si>
  <si>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</si>
  <si>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</si>
  <si>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</si>
  <si>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</si>
  <si>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</si>
  <si>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</si>
  <si>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</si>
  <si>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</si>
  <si>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</si>
  <si>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</si>
  <si>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</si>
  <si>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</si>
  <si>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Ekonomski instiut, Zagreb</t>
  </si>
  <si>
    <t>22.09.2023.</t>
  </si>
  <si>
    <t>Tena Gržičić Sitar</t>
  </si>
  <si>
    <t>Registri/evidencije TJV</t>
  </si>
  <si>
    <t>TJV nema Asset listu</t>
  </si>
  <si>
    <t>Objava Asset liste</t>
  </si>
  <si>
    <t>Izrada Asset liste</t>
  </si>
  <si>
    <t>Srednji</t>
  </si>
  <si>
    <t>30.09.2024.</t>
  </si>
  <si>
    <t>Tena Gržičić Sitar / Tajništvo</t>
  </si>
  <si>
    <t>28.02.2024.</t>
  </si>
  <si>
    <t>31.08.2024.</t>
  </si>
  <si>
    <t xml:space="preserve">Ovo javnopravno tijelo nema zamjenika službenika za informiranje jer nema potrebe za zamjenikom - na godišnjoj razini zaprimi u prosjeku dva do tri zahtjeva za pristup informacijama. </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</si>
</sst>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kn&quot;;\-#,##0\ &quot;kn&quot;"/>
    <numFmt numFmtId="171" formatCode="#,##0\ &quot;kn&quot;;[Red]\-#,##0\ &quot;kn&quot;"/>
    <numFmt numFmtId="172" formatCode="#,##0.00\ &quot;kn&quot;;\-#,##0.00\ &quot;kn&quot;"/>
    <numFmt numFmtId="173" formatCode="#,##0.00\ &quot;kn&quot;;[Red]\-#,##0.00\ &quot;kn&quot;"/>
    <numFmt numFmtId="174" formatCode="_-* #,##0\ &quot;kn&quot;_-;\-* #,##0\ &quot;kn&quot;_-;_-* &quot;-&quot;\ &quot;kn&quot;_-;_-@_-"/>
    <numFmt numFmtId="175" formatCode="_-* #,##0\ _k_n_-;\-* #,##0\ _k_n_-;_-* &quot;-&quot;\ _k_n_-;_-@_-"/>
    <numFmt numFmtId="176" formatCode="_-* #,##0.00\ &quot;kn&quot;_-;\-* #,##0.00\ &quot;kn&quot;_-;_-* &quot;-&quot;??\ &quot;kn&quot;_-;_-@_-"/>
    <numFmt numFmtId="177" formatCode="_-* #,##0.00\ _k_n_-;\-* #,##0.00\ _k_n_-;_-* &quot;-&quot;??\ _k_n_-;_-@_-"/>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00"/>
    <numFmt numFmtId="184" formatCode="0.0%"/>
    <numFmt numFmtId="185" formatCode="0.000%"/>
    <numFmt numFmtId="186"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7" applyFont="1">
      <alignment/>
      <protection/>
    </xf>
    <xf numFmtId="0" fontId="65" fillId="0" borderId="0" xfId="0" applyFont="1" applyAlignment="1">
      <alignment/>
    </xf>
    <xf numFmtId="0" fontId="30" fillId="0" borderId="0" xfId="57" applyFont="1" applyAlignment="1">
      <alignment horizontal="left" indent="1"/>
      <protection/>
    </xf>
    <xf numFmtId="0" fontId="30" fillId="0" borderId="0" xfId="57"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7"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84"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53" applyFont="1" applyAlignment="1">
      <alignment horizontal="left"/>
    </xf>
    <xf numFmtId="0" fontId="67" fillId="0" borderId="0" xfId="0" applyFont="1" applyAlignment="1">
      <alignment horizontal="left" wrapText="1"/>
    </xf>
    <xf numFmtId="9" fontId="34" fillId="0" borderId="0" xfId="57" applyNumberFormat="1" applyFont="1" applyAlignment="1">
      <alignment horizontal="left"/>
      <protection/>
    </xf>
    <xf numFmtId="0" fontId="67" fillId="0" borderId="0" xfId="0" applyFont="1" applyAlignment="1">
      <alignment horizontal="left" vertical="center" wrapText="1"/>
    </xf>
    <xf numFmtId="0" fontId="34" fillId="0" borderId="0" xfId="57" applyFont="1" applyAlignment="1">
      <alignment horizontal="left" wrapText="1"/>
      <protection/>
    </xf>
    <xf numFmtId="0" fontId="34" fillId="0" borderId="0" xfId="57"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84" fontId="73" fillId="16" borderId="44" xfId="0" applyNumberFormat="1" applyFont="1" applyFill="1" applyBorder="1" applyAlignment="1">
      <alignment horizontal="center" vertical="center"/>
    </xf>
    <xf numFmtId="184"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27">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3" activePane="bottomLeft" state="frozen"/>
      <selection pane="topLeft" activeCell="A1" sqref="A1"/>
      <selection pane="bottomLeft" activeCell="C7" sqref="C7"/>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5</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0.6666666666666666</v>
      </c>
      <c r="B10" s="102"/>
      <c r="C10" s="103"/>
      <c r="D10" s="24"/>
      <c r="F10" s="25" t="s">
        <v>175</v>
      </c>
    </row>
    <row r="11" spans="1:6" ht="49.5" customHeight="1">
      <c r="A11" s="28" t="s">
        <v>149</v>
      </c>
      <c r="B11" s="104" t="s">
        <v>22</v>
      </c>
      <c r="C11" s="105"/>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0.6666666666666666</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4" t="s">
        <v>26</v>
      </c>
      <c r="C17" s="105"/>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4" t="s">
        <v>32</v>
      </c>
      <c r="C22" s="105"/>
      <c r="F22" s="32">
        <f>+VALUE(A57)</f>
        <v>1</v>
      </c>
    </row>
    <row r="23" spans="1:6" ht="30">
      <c r="A23" s="15" t="s">
        <v>34</v>
      </c>
      <c r="B23" s="10" t="s">
        <v>36</v>
      </c>
      <c r="C23" s="79" t="s">
        <v>5</v>
      </c>
      <c r="F23" s="32">
        <f>+VALUE(A65)</f>
        <v>0</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t="e">
        <f>+VALUE(A92)</f>
        <v>#VALUE!</v>
      </c>
    </row>
    <row r="27" spans="1:6" ht="15">
      <c r="A27" s="29" t="s">
        <v>39</v>
      </c>
      <c r="B27" s="115" t="s">
        <v>40</v>
      </c>
      <c r="C27" s="116"/>
      <c r="F27" s="32">
        <f>+VALUE(A103)</f>
        <v>0.875</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15" t="s">
        <v>79</v>
      </c>
      <c r="C33" s="116"/>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15" t="s">
        <v>78</v>
      </c>
      <c r="C37" s="116"/>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15" t="s">
        <v>77</v>
      </c>
      <c r="C52" s="116"/>
    </row>
    <row r="53" spans="1:3" ht="30">
      <c r="A53" s="15" t="s">
        <v>82</v>
      </c>
      <c r="B53" s="10" t="s">
        <v>243</v>
      </c>
      <c r="C53" s="79" t="s">
        <v>18</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15" t="s">
        <v>86</v>
      </c>
      <c r="C58" s="116"/>
    </row>
    <row r="59" spans="1:3" ht="60">
      <c r="A59" s="15" t="s">
        <v>93</v>
      </c>
      <c r="B59" s="10" t="s">
        <v>87</v>
      </c>
      <c r="C59" s="79" t="s">
        <v>6</v>
      </c>
    </row>
    <row r="60" spans="1:3" ht="30">
      <c r="A60" s="15" t="s">
        <v>94</v>
      </c>
      <c r="B60" s="10" t="s">
        <v>88</v>
      </c>
      <c r="C60" s="79" t="s">
        <v>6</v>
      </c>
    </row>
    <row r="61" spans="1:3" ht="30">
      <c r="A61" s="15" t="s">
        <v>95</v>
      </c>
      <c r="B61" s="10" t="s">
        <v>89</v>
      </c>
      <c r="C61" s="79" t="s">
        <v>6</v>
      </c>
    </row>
    <row r="62" spans="1:3" ht="15">
      <c r="A62" s="15" t="s">
        <v>96</v>
      </c>
      <c r="B62" s="10" t="s">
        <v>90</v>
      </c>
      <c r="C62" s="79" t="s">
        <v>6</v>
      </c>
    </row>
    <row r="63" spans="1:3" ht="15">
      <c r="A63" s="15" t="s">
        <v>97</v>
      </c>
      <c r="B63" s="10" t="s">
        <v>91</v>
      </c>
      <c r="C63" s="79" t="s">
        <v>6</v>
      </c>
    </row>
    <row r="64" spans="1:3" ht="45">
      <c r="A64" s="15" t="s">
        <v>98</v>
      </c>
      <c r="B64" s="10" t="s">
        <v>92</v>
      </c>
      <c r="C64" s="79" t="s">
        <v>6</v>
      </c>
    </row>
    <row r="65" spans="1:3" ht="24.75" customHeight="1">
      <c r="A65" s="101">
        <f>_xlfn.IFERROR((COUNTIF(C59:C64,"Da")+(COUNTIF(C59:C64,"Djelomično")/2))/((COUNTIF(C59:C64,"Da")+COUNTIF(C59:C64,"Ne")+COUNTIF(C59:C64,"Djelomično"))),"Nije primjenjivo")</f>
        <v>0</v>
      </c>
      <c r="B65" s="102"/>
      <c r="C65" s="103"/>
    </row>
    <row r="66" spans="1:3" ht="15">
      <c r="A66" s="29" t="s">
        <v>100</v>
      </c>
      <c r="B66" s="115" t="s">
        <v>123</v>
      </c>
      <c r="C66" s="116"/>
    </row>
    <row r="67" spans="1:3" ht="30">
      <c r="A67" s="15" t="s">
        <v>105</v>
      </c>
      <c r="B67" s="10" t="s">
        <v>101</v>
      </c>
      <c r="C67" s="79" t="s">
        <v>5</v>
      </c>
    </row>
    <row r="68" spans="1:3" ht="45">
      <c r="A68" s="15" t="s">
        <v>106</v>
      </c>
      <c r="B68" s="10" t="s">
        <v>102</v>
      </c>
      <c r="C68" s="79" t="s">
        <v>18</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4" t="s">
        <v>152</v>
      </c>
      <c r="C93" s="105"/>
    </row>
    <row r="94" spans="1:3" ht="15">
      <c r="A94" s="15" t="s">
        <v>163</v>
      </c>
      <c r="B94" s="10" t="s">
        <v>153</v>
      </c>
      <c r="C94" s="79" t="s">
        <v>227</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0.875</v>
      </c>
      <c r="B103" s="102"/>
      <c r="C103" s="103"/>
    </row>
    <row r="104" spans="1:3" ht="24.75" customHeight="1">
      <c r="A104" s="14" t="s">
        <v>177</v>
      </c>
      <c r="B104" s="104" t="s">
        <v>244</v>
      </c>
      <c r="C104" s="105"/>
    </row>
    <row r="105" spans="1:3" ht="30">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f>_xlfn.SUMIFS(F15:F28,F15:F28,"&lt;&gt;#VALUE!")/COUNT(F15:F28)</f>
        <v>0.8784722222222222</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tabSelected="1" zoomScale="115" zoomScaleNormal="115" zoomScalePageLayoutView="0" workbookViewId="0" topLeftCell="A1">
      <pane ySplit="2" topLeftCell="A3" activePane="bottomLeft" state="frozen"/>
      <selection pane="topLeft" activeCell="A1" sqref="A1"/>
      <selection pane="bottomLeft" activeCell="D3" sqref="D3"/>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0.6666666666666666</v>
      </c>
      <c r="D3" s="80" t="s">
        <v>260</v>
      </c>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0</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0.875</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0.8784722222222222</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3">
      <selection activeCell="D8" sqref="D8"/>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2.421875" style="0" customWidth="1"/>
  </cols>
  <sheetData>
    <row r="1" spans="1:8" s="2" customFormat="1" ht="67.5" customHeight="1" thickBot="1">
      <c r="A1" s="98" t="s">
        <v>195</v>
      </c>
      <c r="B1" s="99"/>
      <c r="C1" s="99"/>
      <c r="D1" s="99"/>
      <c r="E1" s="99"/>
      <c r="F1" s="99"/>
      <c r="G1" s="99"/>
      <c r="H1" s="117"/>
    </row>
    <row r="2" spans="1:4" s="1" customFormat="1" ht="15" customHeight="1" thickBot="1">
      <c r="A2" s="120"/>
      <c r="B2" s="120"/>
      <c r="C2" s="120"/>
      <c r="D2" s="47"/>
    </row>
    <row r="3" spans="1:4" s="1" customFormat="1" ht="15" customHeight="1">
      <c r="A3" s="124" t="s">
        <v>199</v>
      </c>
      <c r="B3" s="125"/>
      <c r="C3" s="125"/>
      <c r="D3" s="52" t="s">
        <v>248</v>
      </c>
    </row>
    <row r="4" spans="1:4" s="1" customFormat="1" ht="15" customHeight="1">
      <c r="A4" s="121" t="s">
        <v>197</v>
      </c>
      <c r="B4" s="122"/>
      <c r="C4" s="122"/>
      <c r="D4" s="53" t="s">
        <v>249</v>
      </c>
    </row>
    <row r="5" spans="1:4" s="1" customFormat="1" ht="15" customHeight="1">
      <c r="A5" s="121" t="s">
        <v>196</v>
      </c>
      <c r="B5" s="122"/>
      <c r="C5" s="122"/>
      <c r="D5" s="54" t="s">
        <v>250</v>
      </c>
    </row>
    <row r="6" spans="1:4" s="1" customFormat="1" ht="15" customHeight="1">
      <c r="A6" s="121" t="s">
        <v>198</v>
      </c>
      <c r="B6" s="122"/>
      <c r="C6" s="122"/>
      <c r="D6" s="54" t="s">
        <v>250</v>
      </c>
    </row>
    <row r="7" spans="1:4" s="1" customFormat="1" ht="15" customHeight="1">
      <c r="A7" s="121" t="s">
        <v>200</v>
      </c>
      <c r="B7" s="122"/>
      <c r="C7" s="122"/>
      <c r="D7" s="53" t="s">
        <v>258</v>
      </c>
    </row>
    <row r="8" spans="1:4" s="1" customFormat="1" ht="15" customHeight="1">
      <c r="A8" s="121" t="s">
        <v>201</v>
      </c>
      <c r="B8" s="122"/>
      <c r="C8" s="122"/>
      <c r="D8" s="53" t="s">
        <v>259</v>
      </c>
    </row>
    <row r="9" spans="1:4" s="1" customFormat="1" ht="15" customHeight="1">
      <c r="A9" s="126"/>
      <c r="B9" s="127"/>
      <c r="C9" s="128"/>
      <c r="D9" s="54"/>
    </row>
    <row r="10" spans="1:4" s="1" customFormat="1" ht="15" customHeight="1" thickBot="1">
      <c r="A10" s="129"/>
      <c r="B10" s="130"/>
      <c r="C10" s="131"/>
      <c r="D10" s="55"/>
    </row>
    <row r="11" spans="1:4" s="1" customFormat="1" ht="15" customHeight="1" thickBot="1">
      <c r="A11" s="123"/>
      <c r="B11" s="123"/>
      <c r="C11" s="123"/>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t="s">
        <v>251</v>
      </c>
      <c r="C13" s="61" t="s">
        <v>252</v>
      </c>
      <c r="D13" s="62" t="s">
        <v>253</v>
      </c>
      <c r="E13" s="62" t="s">
        <v>254</v>
      </c>
      <c r="F13" s="63" t="s">
        <v>255</v>
      </c>
      <c r="G13" s="64" t="s">
        <v>256</v>
      </c>
      <c r="H13" s="65" t="s">
        <v>257</v>
      </c>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0:C10"/>
    <mergeCell ref="A1:H1"/>
    <mergeCell ref="A2:C2"/>
    <mergeCell ref="A4:C4"/>
    <mergeCell ref="A5:C5"/>
    <mergeCell ref="A11:C11"/>
    <mergeCell ref="A6:C6"/>
    <mergeCell ref="A7:C7"/>
    <mergeCell ref="A8:C8"/>
    <mergeCell ref="A3:C3"/>
    <mergeCell ref="A9:C9"/>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Grzicic Sitar Tena</cp:lastModifiedBy>
  <cp:lastPrinted>2019-12-05T14:42:35Z</cp:lastPrinted>
  <dcterms:created xsi:type="dcterms:W3CDTF">2012-05-21T15:07:27Z</dcterms:created>
  <dcterms:modified xsi:type="dcterms:W3CDTF">2023-09-25T13:09:08Z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